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IAN 2026\ALOCARE\SITE\"/>
    </mc:Choice>
  </mc:AlternateContent>
  <xr:revisionPtr revIDLastSave="0" documentId="13_ncr:1_{78DB7C12-CD5E-4736-B9B5-5702D2684631}" xr6:coauthVersionLast="36" xr6:coauthVersionMax="36" xr10:uidLastSave="{00000000-0000-0000-0000-000000000000}"/>
  <bookViews>
    <workbookView xWindow="0" yWindow="0" windowWidth="28800" windowHeight="12225" xr2:uid="{AF7817A9-D8E2-4C85-AC5A-ED1D657C6022}"/>
  </bookViews>
  <sheets>
    <sheet name="HG" sheetId="1" r:id="rId1"/>
    <sheet name="AHM" sheetId="2" r:id="rId2"/>
    <sheet name="PET-CT" sheetId="3" r:id="rId3"/>
    <sheet name="TG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4" l="1"/>
  <c r="D15" i="3" l="1"/>
  <c r="F13" i="2" l="1"/>
  <c r="D24" i="1" l="1"/>
</calcChain>
</file>

<file path=xl/sharedStrings.xml><?xml version="1.0" encoding="utf-8"?>
<sst xmlns="http://schemas.openxmlformats.org/spreadsheetml/2006/main" count="120" uniqueCount="88">
  <si>
    <t>HEMOGLOBINA GLICOZILATA</t>
  </si>
  <si>
    <t xml:space="preserve"> VALORI DE CONTRACT HG DUPA ALOCARE LUNA IANUARIE 2026</t>
  </si>
  <si>
    <t>Nr.crt.</t>
  </si>
  <si>
    <t>CONTR. HG.</t>
  </si>
  <si>
    <t>DEN.FURNIZOR</t>
  </si>
  <si>
    <t>HG0007</t>
  </si>
  <si>
    <t>SANADOR S.R.L</t>
  </si>
  <si>
    <t>HG0016</t>
  </si>
  <si>
    <t>LABORATOARELE SYNLAB S.R.L.</t>
  </si>
  <si>
    <t>HG0017</t>
  </si>
  <si>
    <t>GRAL MEDICAL SRL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</si>
  <si>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</si>
  <si>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</si>
  <si>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</si>
  <si>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</si>
  <si>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</si>
  <si>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</si>
  <si>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</si>
  <si>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</si>
  <si>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</si>
  <si>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</si>
  <si>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</si>
  <si>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</si>
  <si>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</si>
  <si>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</si>
  <si>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</si>
  <si>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</si>
  <si>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</si>
  <si>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</si>
  <si>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</si>
  <si>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</si>
  <si>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HG0041</t>
  </si>
  <si>
    <t>KORONA MEDCOM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</si>
  <si>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</si>
  <si>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</si>
  <si>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</si>
  <si>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</si>
  <si>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</si>
  <si>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</si>
  <si>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TOTAL</t>
  </si>
  <si>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</si>
  <si>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</si>
  <si>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NT.CRT.</t>
  </si>
  <si>
    <t xml:space="preserve">NR. CONTR </t>
  </si>
  <si>
    <t>DENUMIRE FURNIZOR</t>
  </si>
  <si>
    <t>PNO-0001</t>
  </si>
  <si>
    <t>PERSONAL GENETICS SRL</t>
  </si>
  <si>
    <t>PNO-0003</t>
  </si>
  <si>
    <t>MEDLIFE</t>
  </si>
  <si>
    <t>PNO-0005</t>
  </si>
  <si>
    <t>VALORI DE CONTRACT DUPA ALOCARE LUNA IANUARIE 2026</t>
  </si>
  <si>
    <t>PROGRAMUL NATIONAL DE PET-CT</t>
  </si>
  <si>
    <t>30.12.2025- VALORI CONTRACTE PET-CT DUPA ALOCARE LUNA IANUARIE 2026</t>
  </si>
  <si>
    <t>TIP</t>
  </si>
  <si>
    <t>PP1</t>
  </si>
  <si>
    <t>PET</t>
  </si>
  <si>
    <t>AFFIDEA ROMÂNIA SRL</t>
  </si>
  <si>
    <t>PP2</t>
  </si>
  <si>
    <t xml:space="preserve"> MNT HEALTHCARE EUROPE SRL</t>
  </si>
  <si>
    <t>SANADOR SRL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</si>
  <si>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</si>
  <si>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</si>
  <si>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</si>
  <si>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</si>
  <si>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</si>
  <si>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</si>
  <si>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</si>
  <si>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</si>
  <si>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Subprogramul național de testare genetică</t>
  </si>
  <si>
    <t>ALOCARE LUNA IANUARIE 2026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</si>
  <si>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</si>
  <si>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</si>
  <si>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</si>
  <si>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</si>
  <si>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</si>
  <si>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</si>
  <si>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</si>
  <si>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</si>
  <si>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</si>
  <si>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</si>
  <si>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</si>
  <si>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</si>
  <si>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PNO-0010</t>
  </si>
  <si>
    <t>SPITALUL COLTEA</t>
  </si>
  <si>
    <t>PNO-0011</t>
  </si>
  <si>
    <t>INCD "VICTOR BABES"</t>
  </si>
  <si>
    <t>PNO-0012</t>
  </si>
  <si>
    <t>INST ONCOLOGIC.ALEX TRESTIOREANU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</si>
</sst>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8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64" fontId="3" fillId="0" borderId="1" xfId="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2" borderId="1" xfId="2" applyNumberFormat="1" applyFont="1" applyFill="1" applyBorder="1" applyAlignment="1">
      <alignment horizontal="center"/>
    </xf>
    <xf numFmtId="164" fontId="6" fillId="2" borderId="1" xfId="2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left" wrapText="1"/>
    </xf>
    <xf numFmtId="164" fontId="2" fillId="2" borderId="1" xfId="2" applyFont="1" applyFill="1" applyBorder="1"/>
    <xf numFmtId="164" fontId="6" fillId="3" borderId="1" xfId="2" applyFont="1" applyFill="1" applyBorder="1" applyAlignment="1">
      <alignment horizontal="left" wrapText="1"/>
    </xf>
    <xf numFmtId="164" fontId="2" fillId="3" borderId="1" xfId="2" applyFont="1" applyFill="1" applyBorder="1"/>
    <xf numFmtId="164" fontId="6" fillId="2" borderId="1" xfId="2" applyFont="1" applyFill="1" applyBorder="1" applyAlignment="1">
      <alignment horizontal="center"/>
    </xf>
    <xf numFmtId="164" fontId="6" fillId="2" borderId="1" xfId="2" applyFont="1" applyFill="1" applyBorder="1" applyAlignment="1">
      <alignment horizontal="left"/>
    </xf>
    <xf numFmtId="0" fontId="6" fillId="2" borderId="0" xfId="0" applyFont="1" applyFill="1"/>
    <xf numFmtId="0" fontId="6" fillId="3" borderId="1" xfId="2" applyNumberFormat="1" applyFont="1" applyFill="1" applyBorder="1" applyAlignment="1">
      <alignment horizont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Fill="1" applyBorder="1" applyAlignment="1">
      <alignment horizontal="center" wrapText="1"/>
    </xf>
    <xf numFmtId="164" fontId="2" fillId="0" borderId="1" xfId="2" applyFont="1" applyFill="1" applyBorder="1"/>
    <xf numFmtId="164" fontId="4" fillId="2" borderId="1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43" fontId="2" fillId="2" borderId="0" xfId="0" applyNumberFormat="1" applyFont="1" applyFill="1"/>
    <xf numFmtId="0" fontId="0" fillId="0" borderId="0" xfId="0" applyAlignment="1">
      <alignment wrapText="1"/>
    </xf>
    <xf numFmtId="0" fontId="0" fillId="0" borderId="0" xfId="0" applyAlignment="1"/>
    <xf numFmtId="14" fontId="7" fillId="0" borderId="0" xfId="0" applyNumberFormat="1" applyFont="1" applyAlignme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14" fontId="9" fillId="0" borderId="0" xfId="0" applyNumberFormat="1" applyFont="1" applyFill="1" applyAlignment="1"/>
    <xf numFmtId="0" fontId="0" fillId="0" borderId="0" xfId="0" applyFill="1"/>
    <xf numFmtId="14" fontId="9" fillId="0" borderId="0" xfId="0" applyNumberFormat="1" applyFont="1" applyFill="1" applyAlignment="1">
      <alignment horizontal="center" wrapText="1"/>
    </xf>
    <xf numFmtId="14" fontId="9" fillId="0" borderId="0" xfId="0" applyNumberFormat="1" applyFont="1" applyAlignment="1">
      <alignment horizontal="center" wrapText="1"/>
    </xf>
    <xf numFmtId="0" fontId="10" fillId="0" borderId="1" xfId="0" applyFont="1" applyBorder="1"/>
    <xf numFmtId="0" fontId="10" fillId="0" borderId="2" xfId="0" applyFont="1" applyBorder="1"/>
    <xf numFmtId="0" fontId="0" fillId="0" borderId="1" xfId="0" applyBorder="1"/>
    <xf numFmtId="0" fontId="10" fillId="0" borderId="0" xfId="0" applyFont="1"/>
    <xf numFmtId="0" fontId="0" fillId="0" borderId="2" xfId="0" applyBorder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4" fontId="10" fillId="0" borderId="1" xfId="0" applyNumberFormat="1" applyFont="1" applyBorder="1"/>
    <xf numFmtId="43" fontId="0" fillId="0" borderId="0" xfId="0" applyNumberFormat="1"/>
    <xf numFmtId="43" fontId="0" fillId="0" borderId="1" xfId="1" applyFont="1" applyBorder="1"/>
    <xf numFmtId="0" fontId="3" fillId="2" borderId="0" xfId="3" applyFont="1" applyFill="1" applyAlignment="1">
      <alignment horizontal="center" vertical="center" wrapText="1"/>
    </xf>
    <xf numFmtId="0" fontId="6" fillId="2" borderId="0" xfId="3" applyFont="1" applyFill="1"/>
    <xf numFmtId="14" fontId="3" fillId="0" borderId="0" xfId="4" applyNumberFormat="1" applyFont="1" applyAlignment="1">
      <alignment horizontal="center" wrapText="1"/>
    </xf>
    <xf numFmtId="14" fontId="3" fillId="0" borderId="4" xfId="4" applyNumberFormat="1" applyFont="1" applyBorder="1" applyAlignment="1">
      <alignment horizontal="center" wrapText="1"/>
    </xf>
    <xf numFmtId="14" fontId="3" fillId="0" borderId="4" xfId="4" applyNumberFormat="1" applyFont="1" applyBorder="1" applyAlignment="1">
      <alignment horizontal="center" wrapText="1"/>
    </xf>
    <xf numFmtId="0" fontId="3" fillId="2" borderId="1" xfId="3" applyFont="1" applyFill="1" applyBorder="1" applyAlignment="1">
      <alignment horizontal="center" vertical="center" wrapText="1"/>
    </xf>
    <xf numFmtId="0" fontId="6" fillId="2" borderId="0" xfId="3" applyFont="1" applyFill="1" applyAlignment="1">
      <alignment vertical="center"/>
    </xf>
    <xf numFmtId="0" fontId="6" fillId="2" borderId="1" xfId="3" applyFont="1" applyFill="1" applyBorder="1" applyAlignment="1">
      <alignment horizontal="center"/>
    </xf>
    <xf numFmtId="0" fontId="6" fillId="2" borderId="1" xfId="5" applyFont="1" applyFill="1" applyBorder="1" applyAlignment="1">
      <alignment horizontal="center" wrapText="1"/>
    </xf>
    <xf numFmtId="164" fontId="6" fillId="2" borderId="1" xfId="2" applyFont="1" applyFill="1" applyBorder="1"/>
    <xf numFmtId="0" fontId="6" fillId="0" borderId="1" xfId="5" applyFont="1" applyFill="1" applyBorder="1" applyAlignment="1">
      <alignment horizontal="center" wrapText="1"/>
    </xf>
    <xf numFmtId="164" fontId="6" fillId="2" borderId="0" xfId="2" applyFont="1" applyFill="1"/>
    <xf numFmtId="43" fontId="6" fillId="2" borderId="0" xfId="3" applyNumberFormat="1" applyFont="1" applyFill="1"/>
    <xf numFmtId="0" fontId="2" fillId="0" borderId="0" xfId="0" applyFont="1" applyAlignment="1">
      <alignment wrapText="1"/>
    </xf>
    <xf numFmtId="0" fontId="3" fillId="2" borderId="1" xfId="3" applyFont="1" applyFill="1" applyBorder="1" applyAlignment="1">
      <alignment horizontal="center"/>
    </xf>
    <xf numFmtId="0" fontId="3" fillId="2" borderId="1" xfId="5" applyFont="1" applyFill="1" applyBorder="1" applyAlignment="1">
      <alignment horizontal="center" wrapText="1"/>
    </xf>
    <xf numFmtId="164" fontId="3" fillId="2" borderId="1" xfId="2" applyFont="1" applyFill="1" applyBorder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" xfId="0" applyFont="1" applyBorder="1"/>
    <xf numFmtId="43" fontId="0" fillId="0" borderId="1" xfId="0" applyNumberFormat="1" applyBorder="1"/>
    <xf numFmtId="0" fontId="0" fillId="0" borderId="1" xfId="0" applyFont="1" applyBorder="1"/>
    <xf numFmtId="0" fontId="0" fillId="0" borderId="5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43" fontId="10" fillId="0" borderId="1" xfId="0" applyNumberFormat="1" applyFont="1" applyBorder="1"/>
    <xf numFmtId="43" fontId="0" fillId="0" borderId="0" xfId="1" applyFont="1"/>
    <xf numFmtId="164" fontId="0" fillId="0" borderId="0" xfId="2" applyFont="1"/>
    <xf numFmtId="17" fontId="10" fillId="2" borderId="1" xfId="0" applyNumberFormat="1" applyFont="1" applyFill="1" applyBorder="1" applyAlignment="1">
      <alignment horizontal="center" wrapText="1"/>
    </xf>
    <xf numFmtId="17" fontId="3" fillId="2" borderId="1" xfId="3" applyNumberFormat="1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 vertical="center" wrapText="1"/>
    </xf>
  </cellXfs>
  <cellStyles count="6">
    <cellStyle name="Comma" xfId="1" builtinId="3"/>
    <cellStyle name="Comma 16" xfId="2" xr:uid="{46035289-15B2-4295-8826-5B8C017E0801}"/>
    <cellStyle name="Normal" xfId="0" builtinId="0"/>
    <cellStyle name="Normal 2 2 3" xfId="3" xr:uid="{FF19680F-9CB6-4E0E-A4D4-DED178AC1900}"/>
    <cellStyle name="Normal 5" xfId="4" xr:uid="{37E09D55-7E47-47AA-BF0B-C6C9DF8BC7A8}"/>
    <cellStyle name="Normal_PLAFON RAPORTAT TRIM.II,III 2004 10" xfId="5" xr:uid="{F0963431-6271-4EC0-A38C-6B57DEAC8E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DC151-4E22-400A-8195-257CF258895F}">
  <dimension ref="A2:D26"/>
  <sheetViews>
    <sheetView tabSelected="1" workbookViewId="0">
      <selection activeCell="K21" sqref="K21"/>
    </sheetView>
  </sheetViews>
  <sheetFormatPr defaultRowHeight="16.5" x14ac:dyDescent="0.3"/>
  <cols>
    <col min="1" max="1" width="6.140625" style="1" customWidth="1"/>
    <col min="2" max="2" width="10.140625" style="1" customWidth="1"/>
    <col min="3" max="3" width="38.85546875" style="1" customWidth="1"/>
    <col min="4" max="4" width="16" style="1" customWidth="1"/>
    <col min="5" max="173" width="9.140625" style="1"/>
    <col min="174" max="174" width="6.140625" style="1" customWidth="1"/>
    <col min="175" max="175" width="10.140625" style="1" customWidth="1"/>
    <col min="176" max="176" width="50.28515625" style="1" customWidth="1"/>
    <col min="177" max="177" width="13.42578125" style="1" customWidth="1"/>
    <col min="178" max="178" width="14.42578125" style="1" customWidth="1"/>
    <col min="179" max="181" width="17" style="1" customWidth="1"/>
    <col min="182" max="182" width="15.42578125" style="1" customWidth="1"/>
    <col min="183" max="429" width="9.140625" style="1"/>
    <col min="430" max="430" width="6.140625" style="1" customWidth="1"/>
    <col min="431" max="431" width="10.140625" style="1" customWidth="1"/>
    <col min="432" max="432" width="50.28515625" style="1" customWidth="1"/>
    <col min="433" max="433" width="13.42578125" style="1" customWidth="1"/>
    <col min="434" max="434" width="14.42578125" style="1" customWidth="1"/>
    <col min="435" max="437" width="17" style="1" customWidth="1"/>
    <col min="438" max="438" width="15.42578125" style="1" customWidth="1"/>
    <col min="439" max="685" width="9.140625" style="1"/>
    <col min="686" max="686" width="6.140625" style="1" customWidth="1"/>
    <col min="687" max="687" width="10.140625" style="1" customWidth="1"/>
    <col min="688" max="688" width="50.28515625" style="1" customWidth="1"/>
    <col min="689" max="689" width="13.42578125" style="1" customWidth="1"/>
    <col min="690" max="690" width="14.42578125" style="1" customWidth="1"/>
    <col min="691" max="693" width="17" style="1" customWidth="1"/>
    <col min="694" max="694" width="15.42578125" style="1" customWidth="1"/>
    <col min="695" max="941" width="9.140625" style="1"/>
    <col min="942" max="942" width="6.140625" style="1" customWidth="1"/>
    <col min="943" max="943" width="10.140625" style="1" customWidth="1"/>
    <col min="944" max="944" width="50.28515625" style="1" customWidth="1"/>
    <col min="945" max="945" width="13.42578125" style="1" customWidth="1"/>
    <col min="946" max="946" width="14.42578125" style="1" customWidth="1"/>
    <col min="947" max="949" width="17" style="1" customWidth="1"/>
    <col min="950" max="950" width="15.42578125" style="1" customWidth="1"/>
    <col min="951" max="1197" width="9.140625" style="1"/>
    <col min="1198" max="1198" width="6.140625" style="1" customWidth="1"/>
    <col min="1199" max="1199" width="10.140625" style="1" customWidth="1"/>
    <col min="1200" max="1200" width="50.28515625" style="1" customWidth="1"/>
    <col min="1201" max="1201" width="13.42578125" style="1" customWidth="1"/>
    <col min="1202" max="1202" width="14.42578125" style="1" customWidth="1"/>
    <col min="1203" max="1205" width="17" style="1" customWidth="1"/>
    <col min="1206" max="1206" width="15.42578125" style="1" customWidth="1"/>
    <col min="1207" max="1453" width="9.140625" style="1"/>
    <col min="1454" max="1454" width="6.140625" style="1" customWidth="1"/>
    <col min="1455" max="1455" width="10.140625" style="1" customWidth="1"/>
    <col min="1456" max="1456" width="50.28515625" style="1" customWidth="1"/>
    <col min="1457" max="1457" width="13.42578125" style="1" customWidth="1"/>
    <col min="1458" max="1458" width="14.42578125" style="1" customWidth="1"/>
    <col min="1459" max="1461" width="17" style="1" customWidth="1"/>
    <col min="1462" max="1462" width="15.42578125" style="1" customWidth="1"/>
    <col min="1463" max="1709" width="9.140625" style="1"/>
    <col min="1710" max="1710" width="6.140625" style="1" customWidth="1"/>
    <col min="1711" max="1711" width="10.140625" style="1" customWidth="1"/>
    <col min="1712" max="1712" width="50.28515625" style="1" customWidth="1"/>
    <col min="1713" max="1713" width="13.42578125" style="1" customWidth="1"/>
    <col min="1714" max="1714" width="14.42578125" style="1" customWidth="1"/>
    <col min="1715" max="1717" width="17" style="1" customWidth="1"/>
    <col min="1718" max="1718" width="15.42578125" style="1" customWidth="1"/>
    <col min="1719" max="1965" width="9.140625" style="1"/>
    <col min="1966" max="1966" width="6.140625" style="1" customWidth="1"/>
    <col min="1967" max="1967" width="10.140625" style="1" customWidth="1"/>
    <col min="1968" max="1968" width="50.28515625" style="1" customWidth="1"/>
    <col min="1969" max="1969" width="13.42578125" style="1" customWidth="1"/>
    <col min="1970" max="1970" width="14.42578125" style="1" customWidth="1"/>
    <col min="1971" max="1973" width="17" style="1" customWidth="1"/>
    <col min="1974" max="1974" width="15.42578125" style="1" customWidth="1"/>
    <col min="1975" max="2221" width="9.140625" style="1"/>
    <col min="2222" max="2222" width="6.140625" style="1" customWidth="1"/>
    <col min="2223" max="2223" width="10.140625" style="1" customWidth="1"/>
    <col min="2224" max="2224" width="50.28515625" style="1" customWidth="1"/>
    <col min="2225" max="2225" width="13.42578125" style="1" customWidth="1"/>
    <col min="2226" max="2226" width="14.42578125" style="1" customWidth="1"/>
    <col min="2227" max="2229" width="17" style="1" customWidth="1"/>
    <col min="2230" max="2230" width="15.42578125" style="1" customWidth="1"/>
    <col min="2231" max="2477" width="9.140625" style="1"/>
    <col min="2478" max="2478" width="6.140625" style="1" customWidth="1"/>
    <col min="2479" max="2479" width="10.140625" style="1" customWidth="1"/>
    <col min="2480" max="2480" width="50.28515625" style="1" customWidth="1"/>
    <col min="2481" max="2481" width="13.42578125" style="1" customWidth="1"/>
    <col min="2482" max="2482" width="14.42578125" style="1" customWidth="1"/>
    <col min="2483" max="2485" width="17" style="1" customWidth="1"/>
    <col min="2486" max="2486" width="15.42578125" style="1" customWidth="1"/>
    <col min="2487" max="2733" width="9.140625" style="1"/>
    <col min="2734" max="2734" width="6.140625" style="1" customWidth="1"/>
    <col min="2735" max="2735" width="10.140625" style="1" customWidth="1"/>
    <col min="2736" max="2736" width="50.28515625" style="1" customWidth="1"/>
    <col min="2737" max="2737" width="13.42578125" style="1" customWidth="1"/>
    <col min="2738" max="2738" width="14.42578125" style="1" customWidth="1"/>
    <col min="2739" max="2741" width="17" style="1" customWidth="1"/>
    <col min="2742" max="2742" width="15.42578125" style="1" customWidth="1"/>
    <col min="2743" max="2989" width="9.140625" style="1"/>
    <col min="2990" max="2990" width="6.140625" style="1" customWidth="1"/>
    <col min="2991" max="2991" width="10.140625" style="1" customWidth="1"/>
    <col min="2992" max="2992" width="50.28515625" style="1" customWidth="1"/>
    <col min="2993" max="2993" width="13.42578125" style="1" customWidth="1"/>
    <col min="2994" max="2994" width="14.42578125" style="1" customWidth="1"/>
    <col min="2995" max="2997" width="17" style="1" customWidth="1"/>
    <col min="2998" max="2998" width="15.42578125" style="1" customWidth="1"/>
    <col min="2999" max="3245" width="9.140625" style="1"/>
    <col min="3246" max="3246" width="6.140625" style="1" customWidth="1"/>
    <col min="3247" max="3247" width="10.140625" style="1" customWidth="1"/>
    <col min="3248" max="3248" width="50.28515625" style="1" customWidth="1"/>
    <col min="3249" max="3249" width="13.42578125" style="1" customWidth="1"/>
    <col min="3250" max="3250" width="14.42578125" style="1" customWidth="1"/>
    <col min="3251" max="3253" width="17" style="1" customWidth="1"/>
    <col min="3254" max="3254" width="15.42578125" style="1" customWidth="1"/>
    <col min="3255" max="3501" width="9.140625" style="1"/>
    <col min="3502" max="3502" width="6.140625" style="1" customWidth="1"/>
    <col min="3503" max="3503" width="10.140625" style="1" customWidth="1"/>
    <col min="3504" max="3504" width="50.28515625" style="1" customWidth="1"/>
    <col min="3505" max="3505" width="13.42578125" style="1" customWidth="1"/>
    <col min="3506" max="3506" width="14.42578125" style="1" customWidth="1"/>
    <col min="3507" max="3509" width="17" style="1" customWidth="1"/>
    <col min="3510" max="3510" width="15.42578125" style="1" customWidth="1"/>
    <col min="3511" max="3757" width="9.140625" style="1"/>
    <col min="3758" max="3758" width="6.140625" style="1" customWidth="1"/>
    <col min="3759" max="3759" width="10.140625" style="1" customWidth="1"/>
    <col min="3760" max="3760" width="50.28515625" style="1" customWidth="1"/>
    <col min="3761" max="3761" width="13.42578125" style="1" customWidth="1"/>
    <col min="3762" max="3762" width="14.42578125" style="1" customWidth="1"/>
    <col min="3763" max="3765" width="17" style="1" customWidth="1"/>
    <col min="3766" max="3766" width="15.42578125" style="1" customWidth="1"/>
    <col min="3767" max="4013" width="9.140625" style="1"/>
    <col min="4014" max="4014" width="6.140625" style="1" customWidth="1"/>
    <col min="4015" max="4015" width="10.140625" style="1" customWidth="1"/>
    <col min="4016" max="4016" width="50.28515625" style="1" customWidth="1"/>
    <col min="4017" max="4017" width="13.42578125" style="1" customWidth="1"/>
    <col min="4018" max="4018" width="14.42578125" style="1" customWidth="1"/>
    <col min="4019" max="4021" width="17" style="1" customWidth="1"/>
    <col min="4022" max="4022" width="15.42578125" style="1" customWidth="1"/>
    <col min="4023" max="4269" width="9.140625" style="1"/>
    <col min="4270" max="4270" width="6.140625" style="1" customWidth="1"/>
    <col min="4271" max="4271" width="10.140625" style="1" customWidth="1"/>
    <col min="4272" max="4272" width="50.28515625" style="1" customWidth="1"/>
    <col min="4273" max="4273" width="13.42578125" style="1" customWidth="1"/>
    <col min="4274" max="4274" width="14.42578125" style="1" customWidth="1"/>
    <col min="4275" max="4277" width="17" style="1" customWidth="1"/>
    <col min="4278" max="4278" width="15.42578125" style="1" customWidth="1"/>
    <col min="4279" max="4525" width="9.140625" style="1"/>
    <col min="4526" max="4526" width="6.140625" style="1" customWidth="1"/>
    <col min="4527" max="4527" width="10.140625" style="1" customWidth="1"/>
    <col min="4528" max="4528" width="50.28515625" style="1" customWidth="1"/>
    <col min="4529" max="4529" width="13.42578125" style="1" customWidth="1"/>
    <col min="4530" max="4530" width="14.42578125" style="1" customWidth="1"/>
    <col min="4531" max="4533" width="17" style="1" customWidth="1"/>
    <col min="4534" max="4534" width="15.42578125" style="1" customWidth="1"/>
    <col min="4535" max="4781" width="9.140625" style="1"/>
    <col min="4782" max="4782" width="6.140625" style="1" customWidth="1"/>
    <col min="4783" max="4783" width="10.140625" style="1" customWidth="1"/>
    <col min="4784" max="4784" width="50.28515625" style="1" customWidth="1"/>
    <col min="4785" max="4785" width="13.42578125" style="1" customWidth="1"/>
    <col min="4786" max="4786" width="14.42578125" style="1" customWidth="1"/>
    <col min="4787" max="4789" width="17" style="1" customWidth="1"/>
    <col min="4790" max="4790" width="15.42578125" style="1" customWidth="1"/>
    <col min="4791" max="5037" width="9.140625" style="1"/>
    <col min="5038" max="5038" width="6.140625" style="1" customWidth="1"/>
    <col min="5039" max="5039" width="10.140625" style="1" customWidth="1"/>
    <col min="5040" max="5040" width="50.28515625" style="1" customWidth="1"/>
    <col min="5041" max="5041" width="13.42578125" style="1" customWidth="1"/>
    <col min="5042" max="5042" width="14.42578125" style="1" customWidth="1"/>
    <col min="5043" max="5045" width="17" style="1" customWidth="1"/>
    <col min="5046" max="5046" width="15.42578125" style="1" customWidth="1"/>
    <col min="5047" max="5293" width="9.140625" style="1"/>
    <col min="5294" max="5294" width="6.140625" style="1" customWidth="1"/>
    <col min="5295" max="5295" width="10.140625" style="1" customWidth="1"/>
    <col min="5296" max="5296" width="50.28515625" style="1" customWidth="1"/>
    <col min="5297" max="5297" width="13.42578125" style="1" customWidth="1"/>
    <col min="5298" max="5298" width="14.42578125" style="1" customWidth="1"/>
    <col min="5299" max="5301" width="17" style="1" customWidth="1"/>
    <col min="5302" max="5302" width="15.42578125" style="1" customWidth="1"/>
    <col min="5303" max="5549" width="9.140625" style="1"/>
    <col min="5550" max="5550" width="6.140625" style="1" customWidth="1"/>
    <col min="5551" max="5551" width="10.140625" style="1" customWidth="1"/>
    <col min="5552" max="5552" width="50.28515625" style="1" customWidth="1"/>
    <col min="5553" max="5553" width="13.42578125" style="1" customWidth="1"/>
    <col min="5554" max="5554" width="14.42578125" style="1" customWidth="1"/>
    <col min="5555" max="5557" width="17" style="1" customWidth="1"/>
    <col min="5558" max="5558" width="15.42578125" style="1" customWidth="1"/>
    <col min="5559" max="5805" width="9.140625" style="1"/>
    <col min="5806" max="5806" width="6.140625" style="1" customWidth="1"/>
    <col min="5807" max="5807" width="10.140625" style="1" customWidth="1"/>
    <col min="5808" max="5808" width="50.28515625" style="1" customWidth="1"/>
    <col min="5809" max="5809" width="13.42578125" style="1" customWidth="1"/>
    <col min="5810" max="5810" width="14.42578125" style="1" customWidth="1"/>
    <col min="5811" max="5813" width="17" style="1" customWidth="1"/>
    <col min="5814" max="5814" width="15.42578125" style="1" customWidth="1"/>
    <col min="5815" max="6061" width="9.140625" style="1"/>
    <col min="6062" max="6062" width="6.140625" style="1" customWidth="1"/>
    <col min="6063" max="6063" width="10.140625" style="1" customWidth="1"/>
    <col min="6064" max="6064" width="50.28515625" style="1" customWidth="1"/>
    <col min="6065" max="6065" width="13.42578125" style="1" customWidth="1"/>
    <col min="6066" max="6066" width="14.42578125" style="1" customWidth="1"/>
    <col min="6067" max="6069" width="17" style="1" customWidth="1"/>
    <col min="6070" max="6070" width="15.42578125" style="1" customWidth="1"/>
    <col min="6071" max="6317" width="9.140625" style="1"/>
    <col min="6318" max="6318" width="6.140625" style="1" customWidth="1"/>
    <col min="6319" max="6319" width="10.140625" style="1" customWidth="1"/>
    <col min="6320" max="6320" width="50.28515625" style="1" customWidth="1"/>
    <col min="6321" max="6321" width="13.42578125" style="1" customWidth="1"/>
    <col min="6322" max="6322" width="14.42578125" style="1" customWidth="1"/>
    <col min="6323" max="6325" width="17" style="1" customWidth="1"/>
    <col min="6326" max="6326" width="15.42578125" style="1" customWidth="1"/>
    <col min="6327" max="6573" width="9.140625" style="1"/>
    <col min="6574" max="6574" width="6.140625" style="1" customWidth="1"/>
    <col min="6575" max="6575" width="10.140625" style="1" customWidth="1"/>
    <col min="6576" max="6576" width="50.28515625" style="1" customWidth="1"/>
    <col min="6577" max="6577" width="13.42578125" style="1" customWidth="1"/>
    <col min="6578" max="6578" width="14.42578125" style="1" customWidth="1"/>
    <col min="6579" max="6581" width="17" style="1" customWidth="1"/>
    <col min="6582" max="6582" width="15.42578125" style="1" customWidth="1"/>
    <col min="6583" max="6829" width="9.140625" style="1"/>
    <col min="6830" max="6830" width="6.140625" style="1" customWidth="1"/>
    <col min="6831" max="6831" width="10.140625" style="1" customWidth="1"/>
    <col min="6832" max="6832" width="50.28515625" style="1" customWidth="1"/>
    <col min="6833" max="6833" width="13.42578125" style="1" customWidth="1"/>
    <col min="6834" max="6834" width="14.42578125" style="1" customWidth="1"/>
    <col min="6835" max="6837" width="17" style="1" customWidth="1"/>
    <col min="6838" max="6838" width="15.42578125" style="1" customWidth="1"/>
    <col min="6839" max="7085" width="9.140625" style="1"/>
    <col min="7086" max="7086" width="6.140625" style="1" customWidth="1"/>
    <col min="7087" max="7087" width="10.140625" style="1" customWidth="1"/>
    <col min="7088" max="7088" width="50.28515625" style="1" customWidth="1"/>
    <col min="7089" max="7089" width="13.42578125" style="1" customWidth="1"/>
    <col min="7090" max="7090" width="14.42578125" style="1" customWidth="1"/>
    <col min="7091" max="7093" width="17" style="1" customWidth="1"/>
    <col min="7094" max="7094" width="15.42578125" style="1" customWidth="1"/>
    <col min="7095" max="7341" width="9.140625" style="1"/>
    <col min="7342" max="7342" width="6.140625" style="1" customWidth="1"/>
    <col min="7343" max="7343" width="10.140625" style="1" customWidth="1"/>
    <col min="7344" max="7344" width="50.28515625" style="1" customWidth="1"/>
    <col min="7345" max="7345" width="13.42578125" style="1" customWidth="1"/>
    <col min="7346" max="7346" width="14.42578125" style="1" customWidth="1"/>
    <col min="7347" max="7349" width="17" style="1" customWidth="1"/>
    <col min="7350" max="7350" width="15.42578125" style="1" customWidth="1"/>
    <col min="7351" max="7597" width="9.140625" style="1"/>
    <col min="7598" max="7598" width="6.140625" style="1" customWidth="1"/>
    <col min="7599" max="7599" width="10.140625" style="1" customWidth="1"/>
    <col min="7600" max="7600" width="50.28515625" style="1" customWidth="1"/>
    <col min="7601" max="7601" width="13.42578125" style="1" customWidth="1"/>
    <col min="7602" max="7602" width="14.42578125" style="1" customWidth="1"/>
    <col min="7603" max="7605" width="17" style="1" customWidth="1"/>
    <col min="7606" max="7606" width="15.42578125" style="1" customWidth="1"/>
    <col min="7607" max="7853" width="9.140625" style="1"/>
    <col min="7854" max="7854" width="6.140625" style="1" customWidth="1"/>
    <col min="7855" max="7855" width="10.140625" style="1" customWidth="1"/>
    <col min="7856" max="7856" width="50.28515625" style="1" customWidth="1"/>
    <col min="7857" max="7857" width="13.42578125" style="1" customWidth="1"/>
    <col min="7858" max="7858" width="14.42578125" style="1" customWidth="1"/>
    <col min="7859" max="7861" width="17" style="1" customWidth="1"/>
    <col min="7862" max="7862" width="15.42578125" style="1" customWidth="1"/>
    <col min="7863" max="8109" width="9.140625" style="1"/>
    <col min="8110" max="8110" width="6.140625" style="1" customWidth="1"/>
    <col min="8111" max="8111" width="10.140625" style="1" customWidth="1"/>
    <col min="8112" max="8112" width="50.28515625" style="1" customWidth="1"/>
    <col min="8113" max="8113" width="13.42578125" style="1" customWidth="1"/>
    <col min="8114" max="8114" width="14.42578125" style="1" customWidth="1"/>
    <col min="8115" max="8117" width="17" style="1" customWidth="1"/>
    <col min="8118" max="8118" width="15.42578125" style="1" customWidth="1"/>
    <col min="8119" max="8365" width="9.140625" style="1"/>
    <col min="8366" max="8366" width="6.140625" style="1" customWidth="1"/>
    <col min="8367" max="8367" width="10.140625" style="1" customWidth="1"/>
    <col min="8368" max="8368" width="50.28515625" style="1" customWidth="1"/>
    <col min="8369" max="8369" width="13.42578125" style="1" customWidth="1"/>
    <col min="8370" max="8370" width="14.42578125" style="1" customWidth="1"/>
    <col min="8371" max="8373" width="17" style="1" customWidth="1"/>
    <col min="8374" max="8374" width="15.42578125" style="1" customWidth="1"/>
    <col min="8375" max="8621" width="9.140625" style="1"/>
    <col min="8622" max="8622" width="6.140625" style="1" customWidth="1"/>
    <col min="8623" max="8623" width="10.140625" style="1" customWidth="1"/>
    <col min="8624" max="8624" width="50.28515625" style="1" customWidth="1"/>
    <col min="8625" max="8625" width="13.42578125" style="1" customWidth="1"/>
    <col min="8626" max="8626" width="14.42578125" style="1" customWidth="1"/>
    <col min="8627" max="8629" width="17" style="1" customWidth="1"/>
    <col min="8630" max="8630" width="15.42578125" style="1" customWidth="1"/>
    <col min="8631" max="8877" width="9.140625" style="1"/>
    <col min="8878" max="8878" width="6.140625" style="1" customWidth="1"/>
    <col min="8879" max="8879" width="10.140625" style="1" customWidth="1"/>
    <col min="8880" max="8880" width="50.28515625" style="1" customWidth="1"/>
    <col min="8881" max="8881" width="13.42578125" style="1" customWidth="1"/>
    <col min="8882" max="8882" width="14.42578125" style="1" customWidth="1"/>
    <col min="8883" max="8885" width="17" style="1" customWidth="1"/>
    <col min="8886" max="8886" width="15.42578125" style="1" customWidth="1"/>
    <col min="8887" max="9133" width="9.140625" style="1"/>
    <col min="9134" max="9134" width="6.140625" style="1" customWidth="1"/>
    <col min="9135" max="9135" width="10.140625" style="1" customWidth="1"/>
    <col min="9136" max="9136" width="50.28515625" style="1" customWidth="1"/>
    <col min="9137" max="9137" width="13.42578125" style="1" customWidth="1"/>
    <col min="9138" max="9138" width="14.42578125" style="1" customWidth="1"/>
    <col min="9139" max="9141" width="17" style="1" customWidth="1"/>
    <col min="9142" max="9142" width="15.42578125" style="1" customWidth="1"/>
    <col min="9143" max="9389" width="9.140625" style="1"/>
    <col min="9390" max="9390" width="6.140625" style="1" customWidth="1"/>
    <col min="9391" max="9391" width="10.140625" style="1" customWidth="1"/>
    <col min="9392" max="9392" width="50.28515625" style="1" customWidth="1"/>
    <col min="9393" max="9393" width="13.42578125" style="1" customWidth="1"/>
    <col min="9394" max="9394" width="14.42578125" style="1" customWidth="1"/>
    <col min="9395" max="9397" width="17" style="1" customWidth="1"/>
    <col min="9398" max="9398" width="15.42578125" style="1" customWidth="1"/>
    <col min="9399" max="9645" width="9.140625" style="1"/>
    <col min="9646" max="9646" width="6.140625" style="1" customWidth="1"/>
    <col min="9647" max="9647" width="10.140625" style="1" customWidth="1"/>
    <col min="9648" max="9648" width="50.28515625" style="1" customWidth="1"/>
    <col min="9649" max="9649" width="13.42578125" style="1" customWidth="1"/>
    <col min="9650" max="9650" width="14.42578125" style="1" customWidth="1"/>
    <col min="9651" max="9653" width="17" style="1" customWidth="1"/>
    <col min="9654" max="9654" width="15.42578125" style="1" customWidth="1"/>
    <col min="9655" max="9901" width="9.140625" style="1"/>
    <col min="9902" max="9902" width="6.140625" style="1" customWidth="1"/>
    <col min="9903" max="9903" width="10.140625" style="1" customWidth="1"/>
    <col min="9904" max="9904" width="50.28515625" style="1" customWidth="1"/>
    <col min="9905" max="9905" width="13.42578125" style="1" customWidth="1"/>
    <col min="9906" max="9906" width="14.42578125" style="1" customWidth="1"/>
    <col min="9907" max="9909" width="17" style="1" customWidth="1"/>
    <col min="9910" max="9910" width="15.42578125" style="1" customWidth="1"/>
    <col min="9911" max="10157" width="9.140625" style="1"/>
    <col min="10158" max="10158" width="6.140625" style="1" customWidth="1"/>
    <col min="10159" max="10159" width="10.140625" style="1" customWidth="1"/>
    <col min="10160" max="10160" width="50.28515625" style="1" customWidth="1"/>
    <col min="10161" max="10161" width="13.42578125" style="1" customWidth="1"/>
    <col min="10162" max="10162" width="14.42578125" style="1" customWidth="1"/>
    <col min="10163" max="10165" width="17" style="1" customWidth="1"/>
    <col min="10166" max="10166" width="15.42578125" style="1" customWidth="1"/>
    <col min="10167" max="10413" width="9.140625" style="1"/>
    <col min="10414" max="10414" width="6.140625" style="1" customWidth="1"/>
    <col min="10415" max="10415" width="10.140625" style="1" customWidth="1"/>
    <col min="10416" max="10416" width="50.28515625" style="1" customWidth="1"/>
    <col min="10417" max="10417" width="13.42578125" style="1" customWidth="1"/>
    <col min="10418" max="10418" width="14.42578125" style="1" customWidth="1"/>
    <col min="10419" max="10421" width="17" style="1" customWidth="1"/>
    <col min="10422" max="10422" width="15.42578125" style="1" customWidth="1"/>
    <col min="10423" max="10669" width="9.140625" style="1"/>
    <col min="10670" max="10670" width="6.140625" style="1" customWidth="1"/>
    <col min="10671" max="10671" width="10.140625" style="1" customWidth="1"/>
    <col min="10672" max="10672" width="50.28515625" style="1" customWidth="1"/>
    <col min="10673" max="10673" width="13.42578125" style="1" customWidth="1"/>
    <col min="10674" max="10674" width="14.42578125" style="1" customWidth="1"/>
    <col min="10675" max="10677" width="17" style="1" customWidth="1"/>
    <col min="10678" max="10678" width="15.42578125" style="1" customWidth="1"/>
    <col min="10679" max="10925" width="9.140625" style="1"/>
    <col min="10926" max="10926" width="6.140625" style="1" customWidth="1"/>
    <col min="10927" max="10927" width="10.140625" style="1" customWidth="1"/>
    <col min="10928" max="10928" width="50.28515625" style="1" customWidth="1"/>
    <col min="10929" max="10929" width="13.42578125" style="1" customWidth="1"/>
    <col min="10930" max="10930" width="14.42578125" style="1" customWidth="1"/>
    <col min="10931" max="10933" width="17" style="1" customWidth="1"/>
    <col min="10934" max="10934" width="15.42578125" style="1" customWidth="1"/>
    <col min="10935" max="11181" width="9.140625" style="1"/>
    <col min="11182" max="11182" width="6.140625" style="1" customWidth="1"/>
    <col min="11183" max="11183" width="10.140625" style="1" customWidth="1"/>
    <col min="11184" max="11184" width="50.28515625" style="1" customWidth="1"/>
    <col min="11185" max="11185" width="13.42578125" style="1" customWidth="1"/>
    <col min="11186" max="11186" width="14.42578125" style="1" customWidth="1"/>
    <col min="11187" max="11189" width="17" style="1" customWidth="1"/>
    <col min="11190" max="11190" width="15.42578125" style="1" customWidth="1"/>
    <col min="11191" max="11437" width="9.140625" style="1"/>
    <col min="11438" max="11438" width="6.140625" style="1" customWidth="1"/>
    <col min="11439" max="11439" width="10.140625" style="1" customWidth="1"/>
    <col min="11440" max="11440" width="50.28515625" style="1" customWidth="1"/>
    <col min="11441" max="11441" width="13.42578125" style="1" customWidth="1"/>
    <col min="11442" max="11442" width="14.42578125" style="1" customWidth="1"/>
    <col min="11443" max="11445" width="17" style="1" customWidth="1"/>
    <col min="11446" max="11446" width="15.42578125" style="1" customWidth="1"/>
    <col min="11447" max="11693" width="9.140625" style="1"/>
    <col min="11694" max="11694" width="6.140625" style="1" customWidth="1"/>
    <col min="11695" max="11695" width="10.140625" style="1" customWidth="1"/>
    <col min="11696" max="11696" width="50.28515625" style="1" customWidth="1"/>
    <col min="11697" max="11697" width="13.42578125" style="1" customWidth="1"/>
    <col min="11698" max="11698" width="14.42578125" style="1" customWidth="1"/>
    <col min="11699" max="11701" width="17" style="1" customWidth="1"/>
    <col min="11702" max="11702" width="15.42578125" style="1" customWidth="1"/>
    <col min="11703" max="11949" width="9.140625" style="1"/>
    <col min="11950" max="11950" width="6.140625" style="1" customWidth="1"/>
    <col min="11951" max="11951" width="10.140625" style="1" customWidth="1"/>
    <col min="11952" max="11952" width="50.28515625" style="1" customWidth="1"/>
    <col min="11953" max="11953" width="13.42578125" style="1" customWidth="1"/>
    <col min="11954" max="11954" width="14.42578125" style="1" customWidth="1"/>
    <col min="11955" max="11957" width="17" style="1" customWidth="1"/>
    <col min="11958" max="11958" width="15.42578125" style="1" customWidth="1"/>
    <col min="11959" max="12205" width="9.140625" style="1"/>
    <col min="12206" max="12206" width="6.140625" style="1" customWidth="1"/>
    <col min="12207" max="12207" width="10.140625" style="1" customWidth="1"/>
    <col min="12208" max="12208" width="50.28515625" style="1" customWidth="1"/>
    <col min="12209" max="12209" width="13.42578125" style="1" customWidth="1"/>
    <col min="12210" max="12210" width="14.42578125" style="1" customWidth="1"/>
    <col min="12211" max="12213" width="17" style="1" customWidth="1"/>
    <col min="12214" max="12214" width="15.42578125" style="1" customWidth="1"/>
    <col min="12215" max="12461" width="9.140625" style="1"/>
    <col min="12462" max="12462" width="6.140625" style="1" customWidth="1"/>
    <col min="12463" max="12463" width="10.140625" style="1" customWidth="1"/>
    <col min="12464" max="12464" width="50.28515625" style="1" customWidth="1"/>
    <col min="12465" max="12465" width="13.42578125" style="1" customWidth="1"/>
    <col min="12466" max="12466" width="14.42578125" style="1" customWidth="1"/>
    <col min="12467" max="12469" width="17" style="1" customWidth="1"/>
    <col min="12470" max="12470" width="15.42578125" style="1" customWidth="1"/>
    <col min="12471" max="12717" width="9.140625" style="1"/>
    <col min="12718" max="12718" width="6.140625" style="1" customWidth="1"/>
    <col min="12719" max="12719" width="10.140625" style="1" customWidth="1"/>
    <col min="12720" max="12720" width="50.28515625" style="1" customWidth="1"/>
    <col min="12721" max="12721" width="13.42578125" style="1" customWidth="1"/>
    <col min="12722" max="12722" width="14.42578125" style="1" customWidth="1"/>
    <col min="12723" max="12725" width="17" style="1" customWidth="1"/>
    <col min="12726" max="12726" width="15.42578125" style="1" customWidth="1"/>
    <col min="12727" max="12973" width="9.140625" style="1"/>
    <col min="12974" max="12974" width="6.140625" style="1" customWidth="1"/>
    <col min="12975" max="12975" width="10.140625" style="1" customWidth="1"/>
    <col min="12976" max="12976" width="50.28515625" style="1" customWidth="1"/>
    <col min="12977" max="12977" width="13.42578125" style="1" customWidth="1"/>
    <col min="12978" max="12978" width="14.42578125" style="1" customWidth="1"/>
    <col min="12979" max="12981" width="17" style="1" customWidth="1"/>
    <col min="12982" max="12982" width="15.42578125" style="1" customWidth="1"/>
    <col min="12983" max="13229" width="9.140625" style="1"/>
    <col min="13230" max="13230" width="6.140625" style="1" customWidth="1"/>
    <col min="13231" max="13231" width="10.140625" style="1" customWidth="1"/>
    <col min="13232" max="13232" width="50.28515625" style="1" customWidth="1"/>
    <col min="13233" max="13233" width="13.42578125" style="1" customWidth="1"/>
    <col min="13234" max="13234" width="14.42578125" style="1" customWidth="1"/>
    <col min="13235" max="13237" width="17" style="1" customWidth="1"/>
    <col min="13238" max="13238" width="15.42578125" style="1" customWidth="1"/>
    <col min="13239" max="13485" width="9.140625" style="1"/>
    <col min="13486" max="13486" width="6.140625" style="1" customWidth="1"/>
    <col min="13487" max="13487" width="10.140625" style="1" customWidth="1"/>
    <col min="13488" max="13488" width="50.28515625" style="1" customWidth="1"/>
    <col min="13489" max="13489" width="13.42578125" style="1" customWidth="1"/>
    <col min="13490" max="13490" width="14.42578125" style="1" customWidth="1"/>
    <col min="13491" max="13493" width="17" style="1" customWidth="1"/>
    <col min="13494" max="13494" width="15.42578125" style="1" customWidth="1"/>
    <col min="13495" max="13741" width="9.140625" style="1"/>
    <col min="13742" max="13742" width="6.140625" style="1" customWidth="1"/>
    <col min="13743" max="13743" width="10.140625" style="1" customWidth="1"/>
    <col min="13744" max="13744" width="50.28515625" style="1" customWidth="1"/>
    <col min="13745" max="13745" width="13.42578125" style="1" customWidth="1"/>
    <col min="13746" max="13746" width="14.42578125" style="1" customWidth="1"/>
    <col min="13747" max="13749" width="17" style="1" customWidth="1"/>
    <col min="13750" max="13750" width="15.42578125" style="1" customWidth="1"/>
    <col min="13751" max="13997" width="9.140625" style="1"/>
    <col min="13998" max="13998" width="6.140625" style="1" customWidth="1"/>
    <col min="13999" max="13999" width="10.140625" style="1" customWidth="1"/>
    <col min="14000" max="14000" width="50.28515625" style="1" customWidth="1"/>
    <col min="14001" max="14001" width="13.42578125" style="1" customWidth="1"/>
    <col min="14002" max="14002" width="14.42578125" style="1" customWidth="1"/>
    <col min="14003" max="14005" width="17" style="1" customWidth="1"/>
    <col min="14006" max="14006" width="15.42578125" style="1" customWidth="1"/>
    <col min="14007" max="14253" width="9.140625" style="1"/>
    <col min="14254" max="14254" width="6.140625" style="1" customWidth="1"/>
    <col min="14255" max="14255" width="10.140625" style="1" customWidth="1"/>
    <col min="14256" max="14256" width="50.28515625" style="1" customWidth="1"/>
    <col min="14257" max="14257" width="13.42578125" style="1" customWidth="1"/>
    <col min="14258" max="14258" width="14.42578125" style="1" customWidth="1"/>
    <col min="14259" max="14261" width="17" style="1" customWidth="1"/>
    <col min="14262" max="14262" width="15.42578125" style="1" customWidth="1"/>
    <col min="14263" max="14509" width="9.140625" style="1"/>
    <col min="14510" max="14510" width="6.140625" style="1" customWidth="1"/>
    <col min="14511" max="14511" width="10.140625" style="1" customWidth="1"/>
    <col min="14512" max="14512" width="50.28515625" style="1" customWidth="1"/>
    <col min="14513" max="14513" width="13.42578125" style="1" customWidth="1"/>
    <col min="14514" max="14514" width="14.42578125" style="1" customWidth="1"/>
    <col min="14515" max="14517" width="17" style="1" customWidth="1"/>
    <col min="14518" max="14518" width="15.42578125" style="1" customWidth="1"/>
    <col min="14519" max="14765" width="9.140625" style="1"/>
    <col min="14766" max="14766" width="6.140625" style="1" customWidth="1"/>
    <col min="14767" max="14767" width="10.140625" style="1" customWidth="1"/>
    <col min="14768" max="14768" width="50.28515625" style="1" customWidth="1"/>
    <col min="14769" max="14769" width="13.42578125" style="1" customWidth="1"/>
    <col min="14770" max="14770" width="14.42578125" style="1" customWidth="1"/>
    <col min="14771" max="14773" width="17" style="1" customWidth="1"/>
    <col min="14774" max="14774" width="15.42578125" style="1" customWidth="1"/>
    <col min="14775" max="15021" width="9.140625" style="1"/>
    <col min="15022" max="15022" width="6.140625" style="1" customWidth="1"/>
    <col min="15023" max="15023" width="10.140625" style="1" customWidth="1"/>
    <col min="15024" max="15024" width="50.28515625" style="1" customWidth="1"/>
    <col min="15025" max="15025" width="13.42578125" style="1" customWidth="1"/>
    <col min="15026" max="15026" width="14.42578125" style="1" customWidth="1"/>
    <col min="15027" max="15029" width="17" style="1" customWidth="1"/>
    <col min="15030" max="15030" width="15.42578125" style="1" customWidth="1"/>
    <col min="15031" max="15277" width="9.140625" style="1"/>
    <col min="15278" max="15278" width="6.140625" style="1" customWidth="1"/>
    <col min="15279" max="15279" width="10.140625" style="1" customWidth="1"/>
    <col min="15280" max="15280" width="50.28515625" style="1" customWidth="1"/>
    <col min="15281" max="15281" width="13.42578125" style="1" customWidth="1"/>
    <col min="15282" max="15282" width="14.42578125" style="1" customWidth="1"/>
    <col min="15283" max="15285" width="17" style="1" customWidth="1"/>
    <col min="15286" max="15286" width="15.42578125" style="1" customWidth="1"/>
    <col min="15287" max="15533" width="9.140625" style="1"/>
    <col min="15534" max="15534" width="6.140625" style="1" customWidth="1"/>
    <col min="15535" max="15535" width="10.140625" style="1" customWidth="1"/>
    <col min="15536" max="15536" width="50.28515625" style="1" customWidth="1"/>
    <col min="15537" max="15537" width="13.42578125" style="1" customWidth="1"/>
    <col min="15538" max="15538" width="14.42578125" style="1" customWidth="1"/>
    <col min="15539" max="15541" width="17" style="1" customWidth="1"/>
    <col min="15542" max="15542" width="15.42578125" style="1" customWidth="1"/>
    <col min="15543" max="15789" width="9.140625" style="1"/>
    <col min="15790" max="15790" width="6.140625" style="1" customWidth="1"/>
    <col min="15791" max="15791" width="10.140625" style="1" customWidth="1"/>
    <col min="15792" max="15792" width="50.28515625" style="1" customWidth="1"/>
    <col min="15793" max="15793" width="13.42578125" style="1" customWidth="1"/>
    <col min="15794" max="15794" width="14.42578125" style="1" customWidth="1"/>
    <col min="15795" max="15797" width="17" style="1" customWidth="1"/>
    <col min="15798" max="15798" width="15.42578125" style="1" customWidth="1"/>
    <col min="15799" max="16045" width="9.140625" style="1"/>
    <col min="16046" max="16046" width="6.140625" style="1" customWidth="1"/>
    <col min="16047" max="16047" width="10.140625" style="1" customWidth="1"/>
    <col min="16048" max="16048" width="50.28515625" style="1" customWidth="1"/>
    <col min="16049" max="16049" width="13.42578125" style="1" customWidth="1"/>
    <col min="16050" max="16050" width="14.42578125" style="1" customWidth="1"/>
    <col min="16051" max="16053" width="17" style="1" customWidth="1"/>
    <col min="16054" max="16054" width="15.42578125" style="1" customWidth="1"/>
    <col min="16055" max="16384" width="9.140625" style="1"/>
  </cols>
  <sheetData>
    <row r="2" spans="1:4" x14ac:dyDescent="0.3">
      <c r="C2" s="2" t="s">
        <v>0</v>
      </c>
    </row>
    <row r="3" spans="1:4" x14ac:dyDescent="0.3">
      <c r="C3" s="3" t="s">
        <v>1</v>
      </c>
    </row>
    <row r="4" spans="1:4" x14ac:dyDescent="0.3">
      <c r="C4" s="4">
        <v>46021</v>
      </c>
    </row>
    <row r="5" spans="1:4" x14ac:dyDescent="0.3">
      <c r="C5" s="5"/>
    </row>
    <row r="6" spans="1:4" s="7" customFormat="1" x14ac:dyDescent="0.25">
      <c r="A6" s="6" t="s">
        <v>2</v>
      </c>
      <c r="B6" s="6" t="s">
        <v>3</v>
      </c>
      <c r="C6" s="6" t="s">
        <v>4</v>
      </c>
      <c r="D6" s="82">
        <v>46023</v>
      </c>
    </row>
    <row r="7" spans="1:4" x14ac:dyDescent="0.3">
      <c r="A7" s="8">
        <v>1</v>
      </c>
      <c r="B7" s="9" t="s">
        <v>5</v>
      </c>
      <c r="C7" s="10" t="s">
        <v>6</v>
      </c>
      <c r="D7" s="11">
        <v>3572</v>
      </c>
    </row>
    <row r="8" spans="1:4" x14ac:dyDescent="0.3">
      <c r="A8" s="17">
        <v>2</v>
      </c>
      <c r="B8" s="18" t="s">
        <v>7</v>
      </c>
      <c r="C8" s="12" t="s">
        <v>8</v>
      </c>
      <c r="D8" s="13">
        <v>0</v>
      </c>
    </row>
    <row r="9" spans="1:4" x14ac:dyDescent="0.3">
      <c r="A9" s="8">
        <v>3</v>
      </c>
      <c r="B9" s="9" t="s">
        <v>9</v>
      </c>
      <c r="C9" s="10" t="s">
        <v>10</v>
      </c>
      <c r="D9" s="11">
        <v>15086</v>
      </c>
    </row>
    <row r="10" spans="1:4" x14ac:dyDescent="0.3">
      <c r="A10" s="8">
        <v>4</v>
      </c>
      <c r="B10" s="14" t="s">
        <v>11</v>
      </c>
      <c r="C10" s="15" t="s">
        <v>12</v>
      </c>
      <c r="D10" s="11">
        <v>1444</v>
      </c>
    </row>
    <row r="11" spans="1:4" x14ac:dyDescent="0.3">
      <c r="A11" s="8">
        <v>5</v>
      </c>
      <c r="B11" s="9" t="s">
        <v>13</v>
      </c>
      <c r="C11" s="10" t="s">
        <v>14</v>
      </c>
      <c r="D11" s="11">
        <v>2280</v>
      </c>
    </row>
    <row r="12" spans="1:4" s="16" customFormat="1" x14ac:dyDescent="0.3">
      <c r="A12" s="8">
        <v>6</v>
      </c>
      <c r="B12" s="9" t="s">
        <v>15</v>
      </c>
      <c r="C12" s="10" t="s">
        <v>16</v>
      </c>
      <c r="D12" s="11">
        <v>1330</v>
      </c>
    </row>
    <row r="13" spans="1:4" s="16" customFormat="1" x14ac:dyDescent="0.3">
      <c r="A13" s="8">
        <v>7</v>
      </c>
      <c r="B13" s="9" t="s">
        <v>17</v>
      </c>
      <c r="C13" s="10" t="s">
        <v>18</v>
      </c>
      <c r="D13" s="11">
        <v>1976</v>
      </c>
    </row>
    <row r="14" spans="1:4" s="16" customFormat="1" x14ac:dyDescent="0.3">
      <c r="A14" s="8">
        <v>8</v>
      </c>
      <c r="B14" s="9" t="s">
        <v>19</v>
      </c>
      <c r="C14" s="10" t="s">
        <v>20</v>
      </c>
      <c r="D14" s="11">
        <v>380</v>
      </c>
    </row>
    <row r="15" spans="1:4" s="16" customFormat="1" ht="33" x14ac:dyDescent="0.3">
      <c r="A15" s="8">
        <v>9</v>
      </c>
      <c r="B15" s="9" t="s">
        <v>21</v>
      </c>
      <c r="C15" s="10" t="s">
        <v>22</v>
      </c>
      <c r="D15" s="11">
        <v>4750</v>
      </c>
    </row>
    <row r="16" spans="1:4" s="16" customFormat="1" x14ac:dyDescent="0.3">
      <c r="A16" s="8">
        <v>10</v>
      </c>
      <c r="B16" s="9" t="s">
        <v>23</v>
      </c>
      <c r="C16" s="10" t="s">
        <v>24</v>
      </c>
      <c r="D16" s="11">
        <v>1406</v>
      </c>
    </row>
    <row r="17" spans="1:4" s="16" customFormat="1" x14ac:dyDescent="0.3">
      <c r="A17" s="8">
        <v>11</v>
      </c>
      <c r="B17" s="14" t="s">
        <v>25</v>
      </c>
      <c r="C17" s="10" t="s">
        <v>26</v>
      </c>
      <c r="D17" s="11">
        <v>4978</v>
      </c>
    </row>
    <row r="18" spans="1:4" s="16" customFormat="1" x14ac:dyDescent="0.3">
      <c r="A18" s="8">
        <v>12</v>
      </c>
      <c r="B18" s="14" t="s">
        <v>27</v>
      </c>
      <c r="C18" s="10" t="s">
        <v>28</v>
      </c>
      <c r="D18" s="11">
        <v>722</v>
      </c>
    </row>
    <row r="19" spans="1:4" x14ac:dyDescent="0.3">
      <c r="A19" s="8">
        <v>13</v>
      </c>
      <c r="B19" s="9" t="s">
        <v>29</v>
      </c>
      <c r="C19" s="10" t="s">
        <v>30</v>
      </c>
      <c r="D19" s="11">
        <v>4598</v>
      </c>
    </row>
    <row r="20" spans="1:4" x14ac:dyDescent="0.3">
      <c r="A20" s="17">
        <v>14</v>
      </c>
      <c r="B20" s="18" t="s">
        <v>31</v>
      </c>
      <c r="C20" s="12" t="s">
        <v>32</v>
      </c>
      <c r="D20" s="13">
        <v>0</v>
      </c>
    </row>
    <row r="21" spans="1:4" x14ac:dyDescent="0.3">
      <c r="A21" s="8">
        <v>15</v>
      </c>
      <c r="B21" s="9" t="s">
        <v>33</v>
      </c>
      <c r="C21" s="10" t="s">
        <v>34</v>
      </c>
      <c r="D21" s="11">
        <v>228</v>
      </c>
    </row>
    <row r="22" spans="1:4" x14ac:dyDescent="0.3">
      <c r="A22" s="8">
        <v>16</v>
      </c>
      <c r="B22" s="9" t="s">
        <v>35</v>
      </c>
      <c r="C22" s="10" t="s">
        <v>36</v>
      </c>
      <c r="D22" s="11">
        <v>3230</v>
      </c>
    </row>
    <row r="23" spans="1:4" ht="49.5" x14ac:dyDescent="0.3">
      <c r="A23" s="8">
        <v>17</v>
      </c>
      <c r="B23" s="19" t="s">
        <v>37</v>
      </c>
      <c r="C23" s="20" t="s">
        <v>38</v>
      </c>
      <c r="D23" s="11">
        <v>988</v>
      </c>
    </row>
    <row r="24" spans="1:4" s="22" customFormat="1" x14ac:dyDescent="0.25">
      <c r="A24" s="21"/>
      <c r="B24" s="21"/>
      <c r="C24" s="21" t="s">
        <v>39</v>
      </c>
      <c r="D24" s="21">
        <f t="shared" ref="D24" si="0">SUM(D7:D23)</f>
        <v>46968</v>
      </c>
    </row>
    <row r="26" spans="1:4" x14ac:dyDescent="0.3">
      <c r="D26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3129D-3F72-4F30-AA7D-C0F78D353EF8}">
  <dimension ref="A1:F15"/>
  <sheetViews>
    <sheetView workbookViewId="0">
      <selection activeCell="F9" sqref="F9"/>
    </sheetView>
  </sheetViews>
  <sheetFormatPr defaultRowHeight="15" x14ac:dyDescent="0.25"/>
  <cols>
    <col min="4" max="4" width="15.85546875" customWidth="1"/>
    <col min="5" max="5" width="25.7109375" customWidth="1"/>
    <col min="6" max="6" width="19.140625" customWidth="1"/>
  </cols>
  <sheetData>
    <row r="1" spans="1:6" ht="18.75" x14ac:dyDescent="0.3">
      <c r="A1" s="24"/>
      <c r="B1" s="25"/>
      <c r="C1" s="25"/>
      <c r="D1" s="25"/>
      <c r="E1" s="26"/>
      <c r="F1" s="26"/>
    </row>
    <row r="2" spans="1:6" s="27" customFormat="1" ht="15.75" x14ac:dyDescent="0.25">
      <c r="A2" s="27" t="s">
        <v>40</v>
      </c>
    </row>
    <row r="3" spans="1:6" ht="15.75" x14ac:dyDescent="0.25">
      <c r="A3" s="27" t="s">
        <v>41</v>
      </c>
      <c r="B3" s="27"/>
      <c r="C3" s="27"/>
      <c r="D3" s="27"/>
      <c r="E3" s="27"/>
      <c r="F3" s="27"/>
    </row>
    <row r="4" spans="1:6" ht="15.75" x14ac:dyDescent="0.25">
      <c r="A4" s="28"/>
      <c r="B4" s="28"/>
      <c r="C4" s="28"/>
      <c r="D4" s="28"/>
      <c r="E4" s="28"/>
      <c r="F4" s="28"/>
    </row>
    <row r="5" spans="1:6" ht="15.75" x14ac:dyDescent="0.25">
      <c r="A5" s="28"/>
      <c r="B5" s="28"/>
      <c r="C5" s="28"/>
      <c r="D5" s="28"/>
      <c r="E5" s="28"/>
      <c r="F5" s="28"/>
    </row>
    <row r="6" spans="1:6" s="32" customFormat="1" ht="15.75" x14ac:dyDescent="0.25">
      <c r="A6" s="29"/>
      <c r="B6" s="29"/>
      <c r="C6" s="30"/>
      <c r="D6" s="31" t="s">
        <v>50</v>
      </c>
      <c r="E6" s="31"/>
      <c r="F6" s="31"/>
    </row>
    <row r="7" spans="1:6" s="32" customFormat="1" ht="15.75" x14ac:dyDescent="0.25">
      <c r="A7" s="29"/>
      <c r="B7" s="29"/>
      <c r="C7" s="29"/>
      <c r="D7" s="33"/>
      <c r="E7" s="33">
        <v>46021</v>
      </c>
      <c r="F7" s="33"/>
    </row>
    <row r="8" spans="1:6" ht="15.75" x14ac:dyDescent="0.25">
      <c r="A8" s="28"/>
      <c r="B8" s="28"/>
      <c r="C8" s="28"/>
      <c r="D8" s="28"/>
      <c r="E8" s="34"/>
      <c r="F8" s="34"/>
    </row>
    <row r="9" spans="1:6" ht="15.75" x14ac:dyDescent="0.25">
      <c r="A9" s="28"/>
      <c r="B9" s="28"/>
      <c r="C9" s="35" t="s">
        <v>42</v>
      </c>
      <c r="D9" s="35" t="s">
        <v>43</v>
      </c>
      <c r="E9" s="36" t="s">
        <v>44</v>
      </c>
      <c r="F9" s="81">
        <v>45658</v>
      </c>
    </row>
    <row r="10" spans="1:6" ht="15.75" x14ac:dyDescent="0.25">
      <c r="A10" s="28"/>
      <c r="B10" s="28"/>
      <c r="C10" s="37">
        <v>1</v>
      </c>
      <c r="D10" s="37" t="s">
        <v>45</v>
      </c>
      <c r="E10" s="38" t="s">
        <v>46</v>
      </c>
      <c r="F10" s="44">
        <v>641407.8165226822</v>
      </c>
    </row>
    <row r="11" spans="1:6" ht="15.75" x14ac:dyDescent="0.25">
      <c r="A11" s="28"/>
      <c r="B11" s="28"/>
      <c r="C11" s="39">
        <v>2</v>
      </c>
      <c r="D11" s="37" t="s">
        <v>47</v>
      </c>
      <c r="E11" s="36" t="s">
        <v>48</v>
      </c>
      <c r="F11" s="44">
        <v>340838.74614099594</v>
      </c>
    </row>
    <row r="12" spans="1:6" ht="15.75" x14ac:dyDescent="0.25">
      <c r="A12" s="28"/>
      <c r="B12" s="28"/>
      <c r="C12" s="39">
        <v>3</v>
      </c>
      <c r="D12" s="37" t="s">
        <v>49</v>
      </c>
      <c r="E12" s="36" t="s">
        <v>10</v>
      </c>
      <c r="F12" s="44">
        <v>17753.437336321895</v>
      </c>
    </row>
    <row r="13" spans="1:6" ht="15.75" x14ac:dyDescent="0.25">
      <c r="A13" s="28"/>
      <c r="B13" s="28"/>
      <c r="C13" s="40" t="s">
        <v>39</v>
      </c>
      <c r="D13" s="41"/>
      <c r="E13" s="41"/>
      <c r="F13" s="42">
        <f t="shared" ref="F13" si="0">SUM(F10:F12)</f>
        <v>1000000</v>
      </c>
    </row>
    <row r="14" spans="1:6" ht="15.75" x14ac:dyDescent="0.25">
      <c r="A14" s="28"/>
      <c r="B14" s="28"/>
      <c r="C14" s="28"/>
      <c r="D14" s="28"/>
      <c r="E14" s="28"/>
      <c r="F14" s="28"/>
    </row>
    <row r="15" spans="1:6" x14ac:dyDescent="0.25">
      <c r="F15" s="43"/>
    </row>
  </sheetData>
  <mergeCells count="1">
    <mergeCell ref="C13:E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634E0-F108-4BA1-9E50-DE1CCC28F817}">
  <dimension ref="A3:F15"/>
  <sheetViews>
    <sheetView workbookViewId="0">
      <selection activeCell="D7" sqref="D7"/>
    </sheetView>
  </sheetViews>
  <sheetFormatPr defaultRowHeight="16.5" x14ac:dyDescent="0.3"/>
  <cols>
    <col min="1" max="1" width="9.28515625" style="46" customWidth="1"/>
    <col min="2" max="2" width="7" style="46" customWidth="1"/>
    <col min="3" max="3" width="25.7109375" style="46" customWidth="1"/>
    <col min="4" max="4" width="14.7109375" style="46" customWidth="1"/>
    <col min="5" max="6" width="13.42578125" style="46" bestFit="1" customWidth="1"/>
    <col min="7" max="16384" width="9.140625" style="46"/>
  </cols>
  <sheetData>
    <row r="3" spans="1:6" x14ac:dyDescent="0.3">
      <c r="A3" s="45" t="s">
        <v>51</v>
      </c>
      <c r="B3" s="45"/>
      <c r="C3" s="45"/>
      <c r="D3" s="45"/>
    </row>
    <row r="4" spans="1:6" x14ac:dyDescent="0.3">
      <c r="A4" s="47" t="s">
        <v>52</v>
      </c>
      <c r="B4" s="47"/>
      <c r="C4" s="47"/>
      <c r="D4" s="47"/>
    </row>
    <row r="5" spans="1:6" x14ac:dyDescent="0.3">
      <c r="A5" s="48"/>
      <c r="B5" s="48"/>
      <c r="C5" s="48"/>
      <c r="D5" s="48"/>
    </row>
    <row r="6" spans="1:6" x14ac:dyDescent="0.3">
      <c r="A6" s="49"/>
      <c r="B6" s="49"/>
      <c r="C6" s="49"/>
      <c r="D6" s="49"/>
    </row>
    <row r="7" spans="1:6" s="51" customFormat="1" ht="33" x14ac:dyDescent="0.25">
      <c r="A7" s="50" t="s">
        <v>43</v>
      </c>
      <c r="B7" s="50" t="s">
        <v>53</v>
      </c>
      <c r="C7" s="50" t="s">
        <v>44</v>
      </c>
      <c r="D7" s="80">
        <v>46023</v>
      </c>
    </row>
    <row r="8" spans="1:6" x14ac:dyDescent="0.3">
      <c r="A8" s="52" t="s">
        <v>54</v>
      </c>
      <c r="B8" s="52" t="s">
        <v>55</v>
      </c>
      <c r="C8" s="53" t="s">
        <v>56</v>
      </c>
      <c r="D8" s="54">
        <v>1428000</v>
      </c>
    </row>
    <row r="9" spans="1:6" ht="33" x14ac:dyDescent="0.3">
      <c r="A9" s="52" t="s">
        <v>57</v>
      </c>
      <c r="B9" s="52" t="s">
        <v>55</v>
      </c>
      <c r="C9" s="53" t="s">
        <v>58</v>
      </c>
      <c r="D9" s="54">
        <v>1428000</v>
      </c>
    </row>
    <row r="10" spans="1:6" x14ac:dyDescent="0.3">
      <c r="A10" s="52" t="s">
        <v>5</v>
      </c>
      <c r="B10" s="52" t="s">
        <v>55</v>
      </c>
      <c r="C10" s="55" t="s">
        <v>59</v>
      </c>
      <c r="D10" s="54">
        <v>1324000</v>
      </c>
    </row>
    <row r="11" spans="1:6" x14ac:dyDescent="0.3">
      <c r="A11" s="52" t="s">
        <v>60</v>
      </c>
      <c r="B11" s="52" t="s">
        <v>55</v>
      </c>
      <c r="C11" s="53" t="s">
        <v>61</v>
      </c>
      <c r="D11" s="54">
        <v>44000</v>
      </c>
    </row>
    <row r="12" spans="1:6" x14ac:dyDescent="0.3">
      <c r="A12" s="52" t="s">
        <v>62</v>
      </c>
      <c r="B12" s="52" t="s">
        <v>55</v>
      </c>
      <c r="C12" s="53" t="s">
        <v>63</v>
      </c>
      <c r="D12" s="54">
        <v>376000</v>
      </c>
      <c r="E12" s="56"/>
      <c r="F12" s="57"/>
    </row>
    <row r="13" spans="1:6" x14ac:dyDescent="0.3">
      <c r="A13" s="52" t="s">
        <v>64</v>
      </c>
      <c r="B13" s="52" t="s">
        <v>55</v>
      </c>
      <c r="C13" s="53" t="s">
        <v>65</v>
      </c>
      <c r="D13" s="54">
        <v>204000</v>
      </c>
    </row>
    <row r="14" spans="1:6" ht="49.5" x14ac:dyDescent="0.3">
      <c r="A14" s="52" t="s">
        <v>66</v>
      </c>
      <c r="B14" s="52" t="s">
        <v>55</v>
      </c>
      <c r="C14" s="58" t="s">
        <v>67</v>
      </c>
      <c r="D14" s="54">
        <v>168000</v>
      </c>
    </row>
    <row r="15" spans="1:6" x14ac:dyDescent="0.3">
      <c r="A15" s="59"/>
      <c r="B15" s="59"/>
      <c r="C15" s="60" t="s">
        <v>39</v>
      </c>
      <c r="D15" s="61">
        <f>SUM(D8:D14)</f>
        <v>4972000</v>
      </c>
    </row>
  </sheetData>
  <mergeCells count="2">
    <mergeCell ref="A3:D3"/>
    <mergeCell ref="A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5A4A-F9DC-4862-B518-F4BA958D8D7D}">
  <dimension ref="B1:F24"/>
  <sheetViews>
    <sheetView workbookViewId="0">
      <selection activeCell="F7" sqref="F7"/>
    </sheetView>
  </sheetViews>
  <sheetFormatPr defaultRowHeight="15" x14ac:dyDescent="0.25"/>
  <cols>
    <col min="3" max="3" width="17.28515625" customWidth="1"/>
    <col min="4" max="4" width="17.7109375" customWidth="1"/>
    <col min="5" max="5" width="35.42578125" customWidth="1"/>
    <col min="6" max="6" width="16.42578125" customWidth="1"/>
  </cols>
  <sheetData>
    <row r="1" spans="2:6" ht="18.75" x14ac:dyDescent="0.3">
      <c r="D1" s="62"/>
      <c r="E1" s="63"/>
    </row>
    <row r="2" spans="2:6" ht="15.75" x14ac:dyDescent="0.25">
      <c r="C2" s="64" t="s">
        <v>68</v>
      </c>
      <c r="D2" s="64"/>
      <c r="E2" s="64"/>
    </row>
    <row r="3" spans="2:6" ht="15.75" x14ac:dyDescent="0.25">
      <c r="D3" s="65"/>
      <c r="E3" s="65"/>
    </row>
    <row r="4" spans="2:6" s="32" customFormat="1" ht="15.75" x14ac:dyDescent="0.25">
      <c r="C4" s="66" t="s">
        <v>69</v>
      </c>
      <c r="D4" s="66"/>
      <c r="E4" s="66"/>
    </row>
    <row r="5" spans="2:6" s="32" customFormat="1" ht="15.75" x14ac:dyDescent="0.25">
      <c r="C5" s="67">
        <v>46021</v>
      </c>
      <c r="D5" s="67"/>
      <c r="E5" s="67"/>
    </row>
    <row r="6" spans="2:6" ht="15.75" x14ac:dyDescent="0.25">
      <c r="D6" s="65"/>
      <c r="E6" s="65"/>
    </row>
    <row r="7" spans="2:6" x14ac:dyDescent="0.25">
      <c r="B7" s="35" t="s">
        <v>42</v>
      </c>
      <c r="C7" s="35" t="s">
        <v>43</v>
      </c>
      <c r="D7" s="68" t="s">
        <v>53</v>
      </c>
      <c r="E7" s="35" t="s">
        <v>44</v>
      </c>
      <c r="F7" s="79">
        <v>46023</v>
      </c>
    </row>
    <row r="8" spans="2:6" x14ac:dyDescent="0.25">
      <c r="B8" s="37">
        <v>1</v>
      </c>
      <c r="C8" s="37" t="s">
        <v>45</v>
      </c>
      <c r="D8" s="37" t="s">
        <v>70</v>
      </c>
      <c r="E8" s="69" t="s">
        <v>46</v>
      </c>
      <c r="F8" s="70">
        <v>831583.69377391809</v>
      </c>
    </row>
    <row r="9" spans="2:6" x14ac:dyDescent="0.25">
      <c r="B9" s="37">
        <v>2</v>
      </c>
      <c r="C9" s="37" t="s">
        <v>71</v>
      </c>
      <c r="D9" s="37" t="s">
        <v>70</v>
      </c>
      <c r="E9" s="69" t="s">
        <v>72</v>
      </c>
      <c r="F9" s="70">
        <v>1184617.2924470936</v>
      </c>
    </row>
    <row r="10" spans="2:6" x14ac:dyDescent="0.25">
      <c r="B10" s="37">
        <v>3</v>
      </c>
      <c r="C10" s="37" t="s">
        <v>73</v>
      </c>
      <c r="D10" s="37" t="s">
        <v>70</v>
      </c>
      <c r="E10" s="69" t="s">
        <v>74</v>
      </c>
      <c r="F10" s="70">
        <v>128844.83905857534</v>
      </c>
    </row>
    <row r="11" spans="2:6" x14ac:dyDescent="0.25">
      <c r="B11" s="37">
        <v>4</v>
      </c>
      <c r="C11" s="37" t="s">
        <v>49</v>
      </c>
      <c r="D11" s="37" t="s">
        <v>70</v>
      </c>
      <c r="E11" s="69" t="s">
        <v>10</v>
      </c>
      <c r="F11" s="70">
        <v>663803.51199093566</v>
      </c>
    </row>
    <row r="12" spans="2:6" x14ac:dyDescent="0.25">
      <c r="B12" s="39">
        <v>5</v>
      </c>
      <c r="C12" s="37" t="s">
        <v>75</v>
      </c>
      <c r="D12" s="37" t="s">
        <v>70</v>
      </c>
      <c r="E12" s="69" t="s">
        <v>76</v>
      </c>
      <c r="F12" s="70">
        <v>424289.85782517656</v>
      </c>
    </row>
    <row r="13" spans="2:6" x14ac:dyDescent="0.25">
      <c r="B13" s="39">
        <v>6</v>
      </c>
      <c r="C13" s="37" t="s">
        <v>77</v>
      </c>
      <c r="D13" s="37" t="s">
        <v>70</v>
      </c>
      <c r="E13" s="71" t="s">
        <v>78</v>
      </c>
      <c r="F13" s="70">
        <v>848288.2802052364</v>
      </c>
    </row>
    <row r="14" spans="2:6" x14ac:dyDescent="0.25">
      <c r="B14" s="39">
        <v>7</v>
      </c>
      <c r="C14" s="37" t="s">
        <v>79</v>
      </c>
      <c r="D14" s="37" t="s">
        <v>70</v>
      </c>
      <c r="E14" s="72" t="s">
        <v>80</v>
      </c>
      <c r="F14" s="70">
        <v>92802.678785644384</v>
      </c>
    </row>
    <row r="15" spans="2:6" x14ac:dyDescent="0.25">
      <c r="B15" s="39">
        <v>8</v>
      </c>
      <c r="C15" s="37" t="s">
        <v>81</v>
      </c>
      <c r="D15" s="37" t="s">
        <v>70</v>
      </c>
      <c r="E15" s="71" t="s">
        <v>59</v>
      </c>
      <c r="F15" s="70">
        <v>88766.511892457289</v>
      </c>
    </row>
    <row r="16" spans="2:6" x14ac:dyDescent="0.25">
      <c r="B16" s="39">
        <v>9</v>
      </c>
      <c r="C16" s="37" t="s">
        <v>82</v>
      </c>
      <c r="D16" s="37" t="s">
        <v>70</v>
      </c>
      <c r="E16" s="71" t="s">
        <v>83</v>
      </c>
      <c r="F16" s="70">
        <v>16116.08219951625</v>
      </c>
    </row>
    <row r="17" spans="2:6" x14ac:dyDescent="0.25">
      <c r="B17" s="39">
        <v>10</v>
      </c>
      <c r="C17" s="37" t="s">
        <v>84</v>
      </c>
      <c r="D17" s="37" t="s">
        <v>70</v>
      </c>
      <c r="E17" s="71" t="s">
        <v>85</v>
      </c>
      <c r="F17" s="70">
        <v>14515.127316338001</v>
      </c>
    </row>
    <row r="18" spans="2:6" x14ac:dyDescent="0.25">
      <c r="B18" s="39">
        <v>11</v>
      </c>
      <c r="C18" s="37" t="s">
        <v>86</v>
      </c>
      <c r="D18" s="37" t="s">
        <v>70</v>
      </c>
      <c r="E18" s="71" t="s">
        <v>87</v>
      </c>
      <c r="F18" s="70">
        <v>31372.124505109135</v>
      </c>
    </row>
    <row r="19" spans="2:6" x14ac:dyDescent="0.25">
      <c r="B19" s="73" t="s">
        <v>39</v>
      </c>
      <c r="C19" s="74"/>
      <c r="D19" s="74"/>
      <c r="E19" s="75"/>
      <c r="F19" s="76">
        <f>SUM(F8:F18)</f>
        <v>4325000.0000000009</v>
      </c>
    </row>
    <row r="22" spans="2:6" x14ac:dyDescent="0.25">
      <c r="E22" s="43"/>
    </row>
    <row r="23" spans="2:6" x14ac:dyDescent="0.25">
      <c r="E23" s="77"/>
    </row>
    <row r="24" spans="2:6" x14ac:dyDescent="0.25">
      <c r="E24" s="78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HG</vt:lpstr>
      <vt:lpstr>AHM</vt:lpstr>
      <vt:lpstr>PET-CT</vt:lpstr>
      <vt:lpstr>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2025-12-30T11:09:03Z</dcterms:created>
  <dcterms:modified xsi:type="dcterms:W3CDTF">2025-12-30T11:14:33Z</dcterms:modified>
</cp:coreProperties>
</file>